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cheAaWara\AppData\Local\Microsoft\Windows\INetCache\Content.Outlook\N0T53TMI\"/>
    </mc:Choice>
  </mc:AlternateContent>
  <xr:revisionPtr revIDLastSave="0" documentId="13_ncr:1_{B3DC85ED-CDC3-4514-88EC-1DD815A08C56}" xr6:coauthVersionLast="46" xr6:coauthVersionMax="46" xr10:uidLastSave="{00000000-0000-0000-0000-000000000000}"/>
  <bookViews>
    <workbookView xWindow="30" yWindow="30" windowWidth="28485" windowHeight="15570" activeTab="1" xr2:uid="{48E7BDA9-670B-42FA-93F8-38181A2B6EBE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E76" i="1"/>
  <c r="E69" i="1"/>
  <c r="D69" i="1"/>
  <c r="D60" i="1"/>
  <c r="E60" i="1"/>
  <c r="E52" i="1"/>
  <c r="D46" i="1"/>
  <c r="E46" i="1"/>
  <c r="E42" i="1"/>
  <c r="D42" i="1"/>
  <c r="E38" i="1"/>
  <c r="D38" i="1"/>
  <c r="E34" i="1"/>
  <c r="D34" i="1"/>
  <c r="E25" i="1"/>
  <c r="D25" i="1"/>
  <c r="D16" i="1"/>
  <c r="E16" i="1"/>
  <c r="D10" i="1"/>
  <c r="E10" i="1"/>
</calcChain>
</file>

<file path=xl/sharedStrings.xml><?xml version="1.0" encoding="utf-8"?>
<sst xmlns="http://schemas.openxmlformats.org/spreadsheetml/2006/main" count="79" uniqueCount="63">
  <si>
    <t>ÅRSREGNSKAP FOR NORD TROMSFUGLEHUNDKLUBB 2020</t>
  </si>
  <si>
    <t>INNTEKTER:</t>
  </si>
  <si>
    <t>UTGIFTER:</t>
  </si>
  <si>
    <t>JANUAR</t>
  </si>
  <si>
    <t>Ståle Andersen utlegg til styremøte</t>
  </si>
  <si>
    <t>FKF medlemsavgift</t>
  </si>
  <si>
    <t>Custom Publish hjemmesiden</t>
  </si>
  <si>
    <t>Avgift bank</t>
  </si>
  <si>
    <t xml:space="preserve">vipps årsfest </t>
  </si>
  <si>
    <t>FEBRUAR</t>
  </si>
  <si>
    <t>Magnor Glassverk premier</t>
  </si>
  <si>
    <t>Ola Dyrstad utgifter dommerkonferanse</t>
  </si>
  <si>
    <t>NKK medlemsavgift</t>
  </si>
  <si>
    <t>avgift bank</t>
  </si>
  <si>
    <t>MARS</t>
  </si>
  <si>
    <t>vipps påmelding prøve</t>
  </si>
  <si>
    <t>BIOS årsfest</t>
  </si>
  <si>
    <t>dommeroppgjør Arnøyprøven7954</t>
  </si>
  <si>
    <t>Inger Lill utlegg arnøyprøven</t>
  </si>
  <si>
    <t>Ståle Andersen utlegg Arnøyprøven</t>
  </si>
  <si>
    <t>Avgift banken</t>
  </si>
  <si>
    <t>APRIL</t>
  </si>
  <si>
    <t>NKK påmelding Arnøyprøven</t>
  </si>
  <si>
    <t>Custum Publish hjemmesiden</t>
  </si>
  <si>
    <t>Lauksletta utmark terrengleie</t>
  </si>
  <si>
    <t>Dommeroppgjør Ingrid Frenning</t>
  </si>
  <si>
    <t>Dommeroppgjør Ottar Remmen</t>
  </si>
  <si>
    <t>MAI</t>
  </si>
  <si>
    <t>JUNI</t>
  </si>
  <si>
    <t>sauestrømming</t>
  </si>
  <si>
    <t>JULI</t>
  </si>
  <si>
    <t>AUGUST</t>
  </si>
  <si>
    <t>Custum Publsh hjemmesiden</t>
  </si>
  <si>
    <t>Erling Martinsen utgifter rypetelling</t>
  </si>
  <si>
    <t>Wenche Wara blomster til Willy Børge</t>
  </si>
  <si>
    <t>SEPTEMBER</t>
  </si>
  <si>
    <t>Sauestrømming</t>
  </si>
  <si>
    <t>vipps påmelding Reisaprøven</t>
  </si>
  <si>
    <t>Statsskog rypetelling 2019 og 2020</t>
  </si>
  <si>
    <t>Su medlemsavgift</t>
  </si>
  <si>
    <t>FKF skjemaer</t>
  </si>
  <si>
    <t>OKTOBER</t>
  </si>
  <si>
    <t>Vipps påmelding Reisaprøven</t>
  </si>
  <si>
    <t>Inger Lill utgifter Reisaprøven</t>
  </si>
  <si>
    <t>FKF avgift for prøven</t>
  </si>
  <si>
    <t>Nkk påmelding Reisaprøven</t>
  </si>
  <si>
    <t>NOVEMBER</t>
  </si>
  <si>
    <t>DESEMBER</t>
  </si>
  <si>
    <t>Indre Arnøy utmarklag terrengleie</t>
  </si>
  <si>
    <t>FKF avgift Arnøyprøven</t>
  </si>
  <si>
    <t>INNTEKTER 2020</t>
  </si>
  <si>
    <t>UTGIFTER 2020</t>
  </si>
  <si>
    <t>OVERSKUDD FOR 2020 KR. 43.828,42</t>
  </si>
  <si>
    <t>OVERSIKT:</t>
  </si>
  <si>
    <t>inntekt</t>
  </si>
  <si>
    <t>Reisaprøven</t>
  </si>
  <si>
    <t>Arnøyprøven</t>
  </si>
  <si>
    <t>Medlemskontigent</t>
  </si>
  <si>
    <t xml:space="preserve">Rypetelling </t>
  </si>
  <si>
    <t>19/20</t>
  </si>
  <si>
    <t>På konto pr. 31.12.19</t>
  </si>
  <si>
    <t>Bm Driftskonto</t>
  </si>
  <si>
    <t>Bm Plasseringskonto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</si>
</sst>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30C2-7812-4032-B09D-A10DCC21B542}">
  <dimension ref="A1:E76"/>
  <sheetViews>
    <sheetView topLeftCell="A41" workbookViewId="0">
      <selection activeCell="B77" sqref="B77"/>
    </sheetView>
  </sheetViews>
  <sheetFormatPr baseColWidth="10" defaultRowHeight="15" x14ac:dyDescent="0.25"/>
  <sheetData>
    <row r="1" spans="1:5" x14ac:dyDescent="0.25">
      <c r="A1" s="1" t="s">
        <v>0</v>
      </c>
    </row>
    <row r="3" spans="1:5" x14ac:dyDescent="0.25">
      <c r="D3" s="1" t="s">
        <v>1</v>
      </c>
      <c r="E3" s="1" t="s">
        <v>2</v>
      </c>
    </row>
    <row r="4" spans="1:5" x14ac:dyDescent="0.25">
      <c r="A4" s="2" t="s">
        <v>3</v>
      </c>
      <c r="B4" s="2"/>
      <c r="C4" s="2"/>
      <c r="D4" s="2"/>
      <c r="E4" s="2"/>
    </row>
    <row r="5" spans="1:5" x14ac:dyDescent="0.25">
      <c r="A5" t="s">
        <v>4</v>
      </c>
      <c r="E5">
        <v>795</v>
      </c>
    </row>
    <row r="6" spans="1:5" x14ac:dyDescent="0.25">
      <c r="A6" t="s">
        <v>5</v>
      </c>
      <c r="E6">
        <v>1320</v>
      </c>
    </row>
    <row r="7" spans="1:5" x14ac:dyDescent="0.25">
      <c r="A7" t="s">
        <v>6</v>
      </c>
      <c r="E7">
        <v>1375</v>
      </c>
    </row>
    <row r="8" spans="1:5" x14ac:dyDescent="0.25">
      <c r="A8" t="s">
        <v>7</v>
      </c>
      <c r="E8">
        <v>15</v>
      </c>
    </row>
    <row r="9" spans="1:5" x14ac:dyDescent="0.25">
      <c r="A9" t="s">
        <v>8</v>
      </c>
      <c r="D9">
        <v>3905.4</v>
      </c>
    </row>
    <row r="10" spans="1:5" x14ac:dyDescent="0.25">
      <c r="D10" s="1">
        <f>SUM(D5:D9)</f>
        <v>3905.4</v>
      </c>
      <c r="E10" s="1">
        <f>SUM(E5:E9)</f>
        <v>3505</v>
      </c>
    </row>
    <row r="11" spans="1:5" x14ac:dyDescent="0.25">
      <c r="A11" s="2" t="s">
        <v>9</v>
      </c>
      <c r="B11" s="2"/>
      <c r="C11" s="2"/>
      <c r="D11" s="2"/>
      <c r="E11" s="2"/>
    </row>
    <row r="12" spans="1:5" x14ac:dyDescent="0.25">
      <c r="A12" t="s">
        <v>10</v>
      </c>
      <c r="E12">
        <v>5316</v>
      </c>
    </row>
    <row r="13" spans="1:5" x14ac:dyDescent="0.25">
      <c r="A13" t="s">
        <v>11</v>
      </c>
      <c r="E13">
        <v>3021</v>
      </c>
    </row>
    <row r="14" spans="1:5" x14ac:dyDescent="0.25">
      <c r="A14" t="s">
        <v>12</v>
      </c>
      <c r="D14">
        <v>9000</v>
      </c>
    </row>
    <row r="15" spans="1:5" x14ac:dyDescent="0.25">
      <c r="A15" t="s">
        <v>13</v>
      </c>
      <c r="E15">
        <v>24.5</v>
      </c>
    </row>
    <row r="16" spans="1:5" x14ac:dyDescent="0.25">
      <c r="D16" s="1">
        <f>SUM(D13:D15)</f>
        <v>9000</v>
      </c>
      <c r="E16" s="1">
        <f>SUM(E12:E15)</f>
        <v>8361.5</v>
      </c>
    </row>
    <row r="17" spans="1:5" x14ac:dyDescent="0.25">
      <c r="A17" s="2" t="s">
        <v>14</v>
      </c>
      <c r="B17" s="2"/>
      <c r="C17" s="2"/>
      <c r="D17" s="2"/>
      <c r="E17" s="2"/>
    </row>
    <row r="18" spans="1:5" x14ac:dyDescent="0.25">
      <c r="A18" t="s">
        <v>15</v>
      </c>
      <c r="D18">
        <v>6877.49</v>
      </c>
    </row>
    <row r="19" spans="1:5" x14ac:dyDescent="0.25">
      <c r="A19" t="s">
        <v>12</v>
      </c>
      <c r="D19">
        <v>450</v>
      </c>
    </row>
    <row r="20" spans="1:5" x14ac:dyDescent="0.25">
      <c r="A20" t="s">
        <v>16</v>
      </c>
      <c r="E20">
        <v>6862</v>
      </c>
    </row>
    <row r="21" spans="1:5" x14ac:dyDescent="0.25">
      <c r="A21" t="s">
        <v>17</v>
      </c>
      <c r="E21">
        <v>10211</v>
      </c>
    </row>
    <row r="22" spans="1:5" x14ac:dyDescent="0.25">
      <c r="A22" t="s">
        <v>18</v>
      </c>
      <c r="E22">
        <v>53.2</v>
      </c>
    </row>
    <row r="23" spans="1:5" x14ac:dyDescent="0.25">
      <c r="A23" t="s">
        <v>19</v>
      </c>
      <c r="E23">
        <v>12900</v>
      </c>
    </row>
    <row r="24" spans="1:5" x14ac:dyDescent="0.25">
      <c r="A24" t="s">
        <v>20</v>
      </c>
      <c r="E24">
        <v>20.5</v>
      </c>
    </row>
    <row r="25" spans="1:5" x14ac:dyDescent="0.25">
      <c r="D25" s="1">
        <f>SUM(D18:D24)</f>
        <v>7327.49</v>
      </c>
      <c r="E25" s="1">
        <f>SUM(E18:E24)</f>
        <v>30046.7</v>
      </c>
    </row>
    <row r="26" spans="1:5" x14ac:dyDescent="0.25">
      <c r="A26" s="2" t="s">
        <v>21</v>
      </c>
      <c r="B26" s="2"/>
      <c r="C26" s="2"/>
      <c r="D26" s="2"/>
      <c r="E26" s="2"/>
    </row>
    <row r="27" spans="1:5" x14ac:dyDescent="0.25">
      <c r="A27" t="s">
        <v>22</v>
      </c>
      <c r="D27">
        <v>35278</v>
      </c>
    </row>
    <row r="28" spans="1:5" x14ac:dyDescent="0.25">
      <c r="A28" t="s">
        <v>12</v>
      </c>
      <c r="D28">
        <v>400</v>
      </c>
    </row>
    <row r="29" spans="1:5" x14ac:dyDescent="0.25">
      <c r="A29" t="s">
        <v>23</v>
      </c>
      <c r="E29">
        <v>1375</v>
      </c>
    </row>
    <row r="30" spans="1:5" x14ac:dyDescent="0.25">
      <c r="A30" t="s">
        <v>7</v>
      </c>
      <c r="D30">
        <v>43</v>
      </c>
    </row>
    <row r="31" spans="1:5" x14ac:dyDescent="0.25">
      <c r="A31" t="s">
        <v>24</v>
      </c>
      <c r="E31">
        <v>1000</v>
      </c>
    </row>
    <row r="32" spans="1:5" x14ac:dyDescent="0.25">
      <c r="A32" t="s">
        <v>25</v>
      </c>
      <c r="E32">
        <v>4021</v>
      </c>
    </row>
    <row r="33" spans="1:5" x14ac:dyDescent="0.25">
      <c r="A33" t="s">
        <v>26</v>
      </c>
      <c r="E33">
        <v>3348</v>
      </c>
    </row>
    <row r="34" spans="1:5" x14ac:dyDescent="0.25">
      <c r="D34" s="1">
        <f>SUM(D27:D33)</f>
        <v>35721</v>
      </c>
      <c r="E34" s="1">
        <f>SUM(E27:E33)</f>
        <v>9744</v>
      </c>
    </row>
    <row r="35" spans="1:5" x14ac:dyDescent="0.25">
      <c r="A35" s="2" t="s">
        <v>27</v>
      </c>
      <c r="B35" s="2"/>
      <c r="C35" s="2"/>
      <c r="D35" s="2"/>
      <c r="E35" s="2"/>
    </row>
    <row r="36" spans="1:5" x14ac:dyDescent="0.25">
      <c r="A36" t="s">
        <v>12</v>
      </c>
      <c r="D36">
        <v>200</v>
      </c>
    </row>
    <row r="37" spans="1:5" x14ac:dyDescent="0.25">
      <c r="A37" t="s">
        <v>13</v>
      </c>
      <c r="E37">
        <v>28.5</v>
      </c>
    </row>
    <row r="38" spans="1:5" x14ac:dyDescent="0.25">
      <c r="D38" s="1">
        <f>SUM(D36:D37)</f>
        <v>200</v>
      </c>
      <c r="E38" s="1">
        <f>SUM(E36:E37)</f>
        <v>28.5</v>
      </c>
    </row>
    <row r="39" spans="1:5" x14ac:dyDescent="0.25">
      <c r="A39" s="2" t="s">
        <v>28</v>
      </c>
      <c r="B39" s="2"/>
      <c r="C39" s="2"/>
      <c r="D39" s="2"/>
      <c r="E39" s="2"/>
    </row>
    <row r="40" spans="1:5" x14ac:dyDescent="0.25">
      <c r="A40" t="s">
        <v>7</v>
      </c>
      <c r="E40">
        <v>15</v>
      </c>
    </row>
    <row r="41" spans="1:5" x14ac:dyDescent="0.25">
      <c r="A41" t="s">
        <v>29</v>
      </c>
      <c r="D41">
        <v>2259.7399999999998</v>
      </c>
    </row>
    <row r="42" spans="1:5" x14ac:dyDescent="0.25">
      <c r="D42" s="1">
        <f>SUM(D40:D41)</f>
        <v>2259.7399999999998</v>
      </c>
      <c r="E42" s="1">
        <f>SUM(E40:E41)</f>
        <v>15</v>
      </c>
    </row>
    <row r="43" spans="1:5" x14ac:dyDescent="0.25">
      <c r="A43" s="2" t="s">
        <v>30</v>
      </c>
      <c r="B43" s="2"/>
      <c r="C43" s="2"/>
      <c r="D43" s="2"/>
      <c r="E43" s="2"/>
    </row>
    <row r="44" spans="1:5" x14ac:dyDescent="0.25">
      <c r="A44" t="s">
        <v>7</v>
      </c>
      <c r="E44">
        <v>15</v>
      </c>
    </row>
    <row r="45" spans="1:5" x14ac:dyDescent="0.25">
      <c r="A45" t="s">
        <v>29</v>
      </c>
      <c r="D45">
        <v>491.25</v>
      </c>
    </row>
    <row r="46" spans="1:5" x14ac:dyDescent="0.25">
      <c r="D46" s="1">
        <f>SUM(D44:D45)</f>
        <v>491.25</v>
      </c>
      <c r="E46" s="1">
        <f>SUM(E44:E45)</f>
        <v>15</v>
      </c>
    </row>
    <row r="47" spans="1:5" x14ac:dyDescent="0.25">
      <c r="A47" s="2" t="s">
        <v>31</v>
      </c>
      <c r="B47" s="2"/>
      <c r="C47" s="2"/>
      <c r="D47" s="2"/>
      <c r="E47" s="2"/>
    </row>
    <row r="48" spans="1:5" x14ac:dyDescent="0.25">
      <c r="A48" t="s">
        <v>32</v>
      </c>
      <c r="E48">
        <v>1375</v>
      </c>
    </row>
    <row r="49" spans="1:5" x14ac:dyDescent="0.25">
      <c r="A49" t="s">
        <v>33</v>
      </c>
      <c r="E49">
        <v>5791</v>
      </c>
    </row>
    <row r="50" spans="1:5" x14ac:dyDescent="0.25">
      <c r="A50" t="s">
        <v>34</v>
      </c>
      <c r="E50">
        <v>355</v>
      </c>
    </row>
    <row r="51" spans="1:5" x14ac:dyDescent="0.25">
      <c r="A51" t="s">
        <v>7</v>
      </c>
      <c r="E51">
        <v>15</v>
      </c>
    </row>
    <row r="52" spans="1:5" x14ac:dyDescent="0.25">
      <c r="E52" s="1">
        <f>SUM(E48:E51)</f>
        <v>7536</v>
      </c>
    </row>
    <row r="53" spans="1:5" x14ac:dyDescent="0.25">
      <c r="A53" s="2" t="s">
        <v>35</v>
      </c>
      <c r="B53" s="2"/>
      <c r="C53" s="2"/>
      <c r="D53" s="2"/>
      <c r="E53" s="2"/>
    </row>
    <row r="54" spans="1:5" x14ac:dyDescent="0.25">
      <c r="A54" t="s">
        <v>40</v>
      </c>
      <c r="E54">
        <v>1704</v>
      </c>
    </row>
    <row r="55" spans="1:5" x14ac:dyDescent="0.25">
      <c r="A55" t="s">
        <v>36</v>
      </c>
      <c r="D55">
        <v>884.24</v>
      </c>
    </row>
    <row r="56" spans="1:5" x14ac:dyDescent="0.25">
      <c r="A56" t="s">
        <v>37</v>
      </c>
      <c r="D56">
        <v>4323</v>
      </c>
    </row>
    <row r="57" spans="1:5" x14ac:dyDescent="0.25">
      <c r="A57" t="s">
        <v>13</v>
      </c>
      <c r="E57">
        <v>24.5</v>
      </c>
    </row>
    <row r="58" spans="1:5" x14ac:dyDescent="0.25">
      <c r="A58" t="s">
        <v>38</v>
      </c>
      <c r="D58">
        <v>32180</v>
      </c>
    </row>
    <row r="59" spans="1:5" x14ac:dyDescent="0.25">
      <c r="A59" t="s">
        <v>39</v>
      </c>
      <c r="E59">
        <v>1000</v>
      </c>
    </row>
    <row r="60" spans="1:5" x14ac:dyDescent="0.25">
      <c r="D60" s="1">
        <f>SUM(D54:D59)</f>
        <v>37387.24</v>
      </c>
      <c r="E60" s="1">
        <f>SUM(E54:E59)</f>
        <v>2728.5</v>
      </c>
    </row>
    <row r="61" spans="1:5" x14ac:dyDescent="0.25">
      <c r="A61" s="2" t="s">
        <v>41</v>
      </c>
      <c r="B61" s="2"/>
      <c r="C61" s="2"/>
      <c r="D61" s="2"/>
      <c r="E61" s="2"/>
    </row>
    <row r="62" spans="1:5" x14ac:dyDescent="0.25">
      <c r="A62" t="s">
        <v>42</v>
      </c>
      <c r="D62">
        <v>1375.5</v>
      </c>
    </row>
    <row r="63" spans="1:5" x14ac:dyDescent="0.25">
      <c r="A63" t="s">
        <v>23</v>
      </c>
      <c r="E63">
        <v>1375</v>
      </c>
    </row>
    <row r="64" spans="1:5" x14ac:dyDescent="0.25">
      <c r="A64" t="s">
        <v>43</v>
      </c>
      <c r="E64">
        <v>787</v>
      </c>
    </row>
    <row r="65" spans="1:5" x14ac:dyDescent="0.25">
      <c r="A65" t="s">
        <v>44</v>
      </c>
      <c r="E65">
        <v>307.5</v>
      </c>
    </row>
    <row r="66" spans="1:5" x14ac:dyDescent="0.25">
      <c r="A66" t="s">
        <v>7</v>
      </c>
      <c r="E66">
        <v>23</v>
      </c>
    </row>
    <row r="67" spans="1:5" x14ac:dyDescent="0.25">
      <c r="A67" t="s">
        <v>12</v>
      </c>
      <c r="D67">
        <v>200</v>
      </c>
    </row>
    <row r="68" spans="1:5" x14ac:dyDescent="0.25">
      <c r="A68" t="s">
        <v>45</v>
      </c>
      <c r="D68">
        <v>12661</v>
      </c>
    </row>
    <row r="69" spans="1:5" x14ac:dyDescent="0.25">
      <c r="D69" s="1">
        <f>SUM(D62:D68)</f>
        <v>14236.5</v>
      </c>
      <c r="E69" s="1">
        <f>SUM(E63:E68)</f>
        <v>2492.5</v>
      </c>
    </row>
    <row r="70" spans="1:5" x14ac:dyDescent="0.25">
      <c r="A70" s="2" t="s">
        <v>46</v>
      </c>
      <c r="B70" s="2"/>
      <c r="C70" s="2"/>
      <c r="D70" s="2"/>
      <c r="E70" s="2"/>
    </row>
    <row r="71" spans="1:5" x14ac:dyDescent="0.25">
      <c r="A71" t="s">
        <v>7</v>
      </c>
      <c r="E71">
        <v>24.5</v>
      </c>
    </row>
    <row r="72" spans="1:5" x14ac:dyDescent="0.25">
      <c r="A72" s="2" t="s">
        <v>47</v>
      </c>
      <c r="B72" s="2"/>
      <c r="C72" s="2"/>
      <c r="D72" s="2"/>
      <c r="E72" s="2"/>
    </row>
    <row r="73" spans="1:5" x14ac:dyDescent="0.25">
      <c r="A73" t="s">
        <v>48</v>
      </c>
      <c r="E73">
        <v>1500</v>
      </c>
    </row>
    <row r="74" spans="1:5" x14ac:dyDescent="0.25">
      <c r="A74" s="3" t="s">
        <v>49</v>
      </c>
      <c r="B74" s="3"/>
      <c r="E74">
        <v>712.5</v>
      </c>
    </row>
    <row r="75" spans="1:5" x14ac:dyDescent="0.25">
      <c r="A75" t="s">
        <v>7</v>
      </c>
      <c r="E75">
        <v>15</v>
      </c>
    </row>
    <row r="76" spans="1:5" x14ac:dyDescent="0.25">
      <c r="E76" s="1">
        <f>SUM(E73:E75)</f>
        <v>2227.5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36BE-642B-4420-BC7A-705A1503B24E}">
  <dimension ref="A1:D25"/>
  <sheetViews>
    <sheetView tabSelected="1" workbookViewId="0">
      <selection activeCell="H17" sqref="H17"/>
    </sheetView>
  </sheetViews>
  <sheetFormatPr baseColWidth="10" defaultRowHeight="15" x14ac:dyDescent="0.25"/>
  <sheetData>
    <row r="1" spans="1:4" x14ac:dyDescent="0.25">
      <c r="A1" s="2" t="s">
        <v>53</v>
      </c>
      <c r="B1" s="2"/>
      <c r="C1" s="2" t="s">
        <v>54</v>
      </c>
      <c r="D1" s="2"/>
    </row>
    <row r="2" spans="1:4" x14ac:dyDescent="0.25">
      <c r="A2" t="s">
        <v>55</v>
      </c>
      <c r="C2">
        <v>15578.25</v>
      </c>
    </row>
    <row r="3" spans="1:4" x14ac:dyDescent="0.25">
      <c r="A3" t="s">
        <v>56</v>
      </c>
      <c r="C3">
        <v>6730.47</v>
      </c>
    </row>
    <row r="4" spans="1:4" x14ac:dyDescent="0.25">
      <c r="A4" t="s">
        <v>36</v>
      </c>
      <c r="C4">
        <v>7325.59</v>
      </c>
    </row>
    <row r="5" spans="1:4" x14ac:dyDescent="0.25">
      <c r="A5" t="s">
        <v>57</v>
      </c>
      <c r="C5">
        <v>10450</v>
      </c>
    </row>
    <row r="6" spans="1:4" x14ac:dyDescent="0.25">
      <c r="A6" t="s">
        <v>58</v>
      </c>
      <c r="B6" t="s">
        <v>59</v>
      </c>
      <c r="C6">
        <v>32180</v>
      </c>
    </row>
    <row r="14" spans="1:4" x14ac:dyDescent="0.25">
      <c r="A14" s="4" t="s">
        <v>50</v>
      </c>
      <c r="B14" s="4"/>
      <c r="C14" s="4" t="s">
        <v>51</v>
      </c>
      <c r="D14" s="5"/>
    </row>
    <row r="16" spans="1:4" x14ac:dyDescent="0.25">
      <c r="A16">
        <v>110528.62</v>
      </c>
      <c r="C16">
        <v>66700.2</v>
      </c>
    </row>
    <row r="17" spans="1:4" ht="21" x14ac:dyDescent="0.35">
      <c r="A17" s="8" t="s">
        <v>52</v>
      </c>
      <c r="B17" s="8"/>
      <c r="C17" s="8"/>
    </row>
    <row r="18" spans="1:4" x14ac:dyDescent="0.25">
      <c r="D18" s="6"/>
    </row>
    <row r="21" spans="1:4" x14ac:dyDescent="0.25">
      <c r="A21" s="2" t="s">
        <v>60</v>
      </c>
      <c r="B21" s="2"/>
    </row>
    <row r="23" spans="1:4" x14ac:dyDescent="0.25">
      <c r="A23" t="s">
        <v>61</v>
      </c>
      <c r="C23">
        <v>110231.46</v>
      </c>
    </row>
    <row r="24" spans="1:4" x14ac:dyDescent="0.25">
      <c r="A24" t="s">
        <v>62</v>
      </c>
      <c r="C24">
        <v>87569.59</v>
      </c>
    </row>
    <row r="25" spans="1:4" x14ac:dyDescent="0.25">
      <c r="C25" s="7">
        <f>SUM(C23:C24)</f>
        <v>197801.05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493E8489DA4745AB6C367538BFB843" ma:contentTypeVersion="10" ma:contentTypeDescription="Opprett et nytt dokument." ma:contentTypeScope="" ma:versionID="b73664b77f0012714e2243816e9c3ae5">
  <xsd:schema xmlns:xsd="http://www.w3.org/2001/XMLSchema" xmlns:xs="http://www.w3.org/2001/XMLSchema" xmlns:p="http://schemas.microsoft.com/office/2006/metadata/properties" xmlns:ns2="deb7134a-7845-4028-a481-42ef34b70d9a" targetNamespace="http://schemas.microsoft.com/office/2006/metadata/properties" ma:root="true" ma:fieldsID="9bea3c1078236ebae614213e77312d4a" ns2:_="">
    <xsd:import namespace="deb7134a-7845-4028-a481-42ef34b70d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7134a-7845-4028-a481-42ef34b70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570597-336B-41FB-86BB-662091B38E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772480-E33D-4C04-82B2-5EC9CB765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CFE74B-3745-4FD2-9E7D-176CCAE06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7134a-7845-4028-a481-42ef34b70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Wenche Aa. Wara</dc:creator>
  <cp:lastModifiedBy>Wenche Aa. Wara</cp:lastModifiedBy>
  <dcterms:created xsi:type="dcterms:W3CDTF">2021-03-26T10:50:53Z</dcterms:created>
  <dcterms:modified xsi:type="dcterms:W3CDTF">2021-04-09T09:42:50Z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cfefc9-5960-4e50-a263-a1d2d048bee4_Enabled">
    <vt:lpwstr>true</vt:lpwstr>
  </property>
  <property fmtid="{D5CDD505-2E9C-101B-9397-08002B2CF9AE}" pid="3" name="MSIP_Label_d9cfefc9-5960-4e50-a263-a1d2d048bee4_SetDate">
    <vt:lpwstr>2021-03-26T12:03:00Z</vt:lpwstr>
  </property>
  <property fmtid="{D5CDD505-2E9C-101B-9397-08002B2CF9AE}" pid="4" name="MSIP_Label_d9cfefc9-5960-4e50-a263-a1d2d048bee4_Method">
    <vt:lpwstr>Privileged</vt:lpwstr>
  </property>
  <property fmtid="{D5CDD505-2E9C-101B-9397-08002B2CF9AE}" pid="5" name="MSIP_Label_d9cfefc9-5960-4e50-a263-a1d2d048bee4_Name">
    <vt:lpwstr>Åpent</vt:lpwstr>
  </property>
  <property fmtid="{D5CDD505-2E9C-101B-9397-08002B2CF9AE}" pid="6" name="MSIP_Label_d9cfefc9-5960-4e50-a263-a1d2d048bee4_SiteId">
    <vt:lpwstr>53d8d0fe-e444-449b-b337-49e240401850</vt:lpwstr>
  </property>
  <property fmtid="{D5CDD505-2E9C-101B-9397-08002B2CF9AE}" pid="7" name="MSIP_Label_d9cfefc9-5960-4e50-a263-a1d2d048bee4_ActionId">
    <vt:lpwstr>a06a02d3-6943-4c4e-997c-2e64938213d2</vt:lpwstr>
  </property>
  <property fmtid="{D5CDD505-2E9C-101B-9397-08002B2CF9AE}" pid="8" name="MSIP_Label_d9cfefc9-5960-4e50-a263-a1d2d048bee4_ContentBits">
    <vt:lpwstr>0</vt:lpwstr>
  </property>
  <property fmtid="{D5CDD505-2E9C-101B-9397-08002B2CF9AE}" pid="9" name="ContentTypeId">
    <vt:lpwstr>0x01010010493E8489DA4745AB6C367538BFB843</vt:lpwstr>
  </property>
</Properties>
</file>